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5\1 PRZETARGI\16 Ujęcia wody\"/>
    </mc:Choice>
  </mc:AlternateContent>
  <xr:revisionPtr revIDLastSave="0" documentId="13_ncr:1_{6D1D12DB-5393-4627-9A58-4A617D797F0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8" i="1" l="1"/>
</calcChain>
</file>

<file path=xl/sharedStrings.xml><?xml version="1.0" encoding="utf-8"?>
<sst xmlns="http://schemas.openxmlformats.org/spreadsheetml/2006/main" count="190" uniqueCount="94">
  <si>
    <t>Nr</t>
  </si>
  <si>
    <t>WYSZCZEGÓLNIENIE POZYCJI CENNIKA</t>
  </si>
  <si>
    <t>J. M.</t>
  </si>
  <si>
    <t>ILOŚĆ J.M.</t>
  </si>
  <si>
    <t>CENA JEDNOSTKOWA</t>
  </si>
  <si>
    <t>WARTOŚĆ POZYCJI</t>
  </si>
  <si>
    <t/>
  </si>
  <si>
    <t>m2</t>
  </si>
  <si>
    <t>m3</t>
  </si>
  <si>
    <t>Pompowanie wody z dna wykopu pompą zatapialną (czas pompowania określa w przetargu Wykonawca w oparciu o harmonogarm robót i założoną technologię prac), przy zalecanym wykonywaniu prac w porze suchej pompownie może nie wystapić</t>
  </si>
  <si>
    <t>godz</t>
  </si>
  <si>
    <t>Roboty konstrukcyjno-budowlane</t>
  </si>
  <si>
    <t>Deskowanie systemowe U-Form ścian prostych o grubości ponad 20 cm i wysokości do 4 m.</t>
  </si>
  <si>
    <t>m</t>
  </si>
  <si>
    <t>t</t>
  </si>
  <si>
    <t>Przygotowanie zbrojenia w warunkach polowych.Przygotowanie pojedynczych prętów ze stali żebrowej o średnicy do 10 mm.</t>
  </si>
  <si>
    <t>szt</t>
  </si>
  <si>
    <t>kpl</t>
  </si>
  <si>
    <t>złącze</t>
  </si>
  <si>
    <t>Betonowanie płyt zbrojonych o grubości do 30 cm z transportem betonu  C30/370 żurawiem</t>
  </si>
  <si>
    <t>Montaż zbrojenia ław i stóp fundamentowych,belek,podciągów,wieńców,ścian,płyt pojedynczo i krzyżowo zbrojonych.Średnica prętów do 10-14 mm.</t>
  </si>
  <si>
    <t xml:space="preserve">Połączenie rur polietylenowych,ciśnieniowych  o średnicy zewnętrznej 110-160 mm za pomocą kształtek  (przy użyciu agregatu prądotwórczego), </t>
  </si>
  <si>
    <t>Rurociągi z rur PE o średnicy fi 110</t>
  </si>
  <si>
    <t xml:space="preserve">Wykonanie otworu w ścianie żelbetowej z wykoniem przejścia szczelnego przez ścianę żelbetową dla rury Dn110 uszczelnienie łancuchowe komplet </t>
  </si>
  <si>
    <t xml:space="preserve">Roboty rozbiórkowe </t>
  </si>
  <si>
    <t xml:space="preserve">WARTOŚĆ NETTO </t>
  </si>
  <si>
    <t xml:space="preserve">VAT </t>
  </si>
  <si>
    <t xml:space="preserve">WARTOŚĆ BRUTTO </t>
  </si>
  <si>
    <t>3</t>
  </si>
  <si>
    <t>4</t>
  </si>
  <si>
    <t>5</t>
  </si>
  <si>
    <t>6</t>
  </si>
  <si>
    <t>7</t>
  </si>
  <si>
    <t>1.2</t>
  </si>
  <si>
    <t>1.4</t>
  </si>
  <si>
    <t xml:space="preserve">Wykopy liniowe szerokości 0,8-2,5 m i głębokości do 3,0 m o ścianach pionowych w gruntach suchych z ręcznym wydobyciem urobku. Grunt kategorii III-IV Rurociągi </t>
  </si>
  <si>
    <t xml:space="preserve">Mechaniczne kucie w konstrukcjach zelbetowych - skucie gurtu podpierajacego ujęcie </t>
  </si>
  <si>
    <t xml:space="preserve">Mechaniczne kucie w konstrukcjach zelbetowych - skucie gurtu zamykającego ujęcie od górnej wody </t>
  </si>
  <si>
    <t xml:space="preserve">Mechaniczne kucie w konstrukcjach zelbetowych - skucie murków bocznych niecki ujęciowej </t>
  </si>
  <si>
    <t xml:space="preserve">Wywóz gruzu samochodami sammowyladowczymi na odległosć 1,0 km </t>
  </si>
  <si>
    <t>Wykopy oraz przekopy wykonywane na odkład koparkami podsiębiernymi, koparka 0,60, głębokość do 3,5˙m, kategoria gruntu III-IV ( analogia)</t>
  </si>
  <si>
    <t xml:space="preserve">Rozbiórka płyt ażurowych więczacych ujęcie </t>
  </si>
  <si>
    <t xml:space="preserve">Rozbiórka rurociągów ujmójących wode wraz z doprowadzalnikiem i armaturą </t>
  </si>
  <si>
    <t xml:space="preserve">Usunięcie  zwirowego filtra z niecki ujęciowej i wywóz na odległość do 1k </t>
  </si>
  <si>
    <t>Podkład  beton C15/20 -</t>
  </si>
  <si>
    <t>Betonowanie ścian betonowych i żelbetowych o grubości 50 cm i wysokości do 2,0m,w deskowaniu systemowym; beton  C30/37 W12</t>
  </si>
  <si>
    <t xml:space="preserve">Gurt  dolny </t>
  </si>
  <si>
    <t>Gurt  górny</t>
  </si>
  <si>
    <t xml:space="preserve">Odtworzenie -REMONT konstrukcji ujęcia powierzchniowego </t>
  </si>
  <si>
    <t xml:space="preserve">Murki boczne niecki </t>
  </si>
  <si>
    <t>Deskowanie systemowe U-Form ścian prostych o grubości ponad 20 cm i wysokości do 2m.</t>
  </si>
  <si>
    <t>Betonowanie ścian betonowych i żelbetowych o grubości 25 cm i wysokości do 2,0m,w deskowaniu systemowym; beton  C30/37 W12</t>
  </si>
  <si>
    <t xml:space="preserve">Płyta denna niecki ujęciowej </t>
  </si>
  <si>
    <t xml:space="preserve">Montaż zbrojenia ław i stóp fundamentowych,belek,podciągów,wieńców,ścian,płyt pojedynczo i krzyżowo zbrojonych.Średnica prętów do 10-14 mm ( analogia) </t>
  </si>
  <si>
    <t>Montaż zasuw miękkouszczelnionych WODA, kołnierzowa  zabudowa krótka Dn100</t>
  </si>
  <si>
    <t xml:space="preserve">Montaż zestawu pompowego do płukania wstecznego moc do 3 kw, min wydajność 5 m3/godz, min wysokosć podnoszenia 100 m - montaż w istniejącej studni zbiorczej </t>
  </si>
  <si>
    <t xml:space="preserve">Remont -wymiana  drenazu wraz remontem armatury i wymianą złoza w niecce drenażowej i oddtworzenie płyt ażurowych zamykających ujęcie, </t>
  </si>
  <si>
    <t>Zasypanie warstwami  żwirowymi filtra  niecki ujęciowej - zgodnie z dokumentacją UDT</t>
  </si>
  <si>
    <t xml:space="preserve">Wykonanie nowych płyt ażurowych  zabezpieczajacych od góry nieckę ujęciową - nowe płyty </t>
  </si>
  <si>
    <t>Roboty ziemne wykopy i Roboty przygotowawcze</t>
  </si>
  <si>
    <t xml:space="preserve">Wykonie tymczasowej  isnstalacju ujęcia tymczasowego  - ujęcie 30 m wyżej - perforowany krag betonowy plus tymczasowy  rurociag PE 110 </t>
  </si>
  <si>
    <t xml:space="preserve">Remont ujęcia wody powierchniowej w km 7+170 Potoku Czarna Rzeka wraz z infrastrukturą techniczną  </t>
  </si>
  <si>
    <t xml:space="preserve">Roboty ziemne wykonywane koparkami przedsiębiernymi o poj.łyżki 0,40 m3 z transportem urobku samochodami samowyładow. do5 t na odl. do 0,5 km. Grunt kat.III-IV ( zbiornik) </t>
  </si>
  <si>
    <t>Kpl</t>
  </si>
  <si>
    <t>Zasuwa klinowa DN100 + Elektryczne zasuwa  10.2 (3x400V, on/off)      </t>
  </si>
  <si>
    <t xml:space="preserve">kpl </t>
  </si>
  <si>
    <t>Dostawa i montaż mentnościomierza wraz z niezbędna armatura i czujnikiem  do pomiaru mętności wody
pitnej i procesowej, 1-/2-kanałowy przetwornik pomiarowy</t>
  </si>
  <si>
    <t xml:space="preserve">Instalacje elektryczne i AKIP według  UDT część i branży elektrycznej </t>
  </si>
  <si>
    <t>Wykonie instalacji elektrycznej  i AKIP  w rejonie działki 4932/2 w celu obsługi automatycznej zasuwy, mentnościomierza i pompy do płukania zwrotnego według dokumentacji branzy elektrycznej</t>
  </si>
  <si>
    <t xml:space="preserve">Demontaż istniejącego ogrodzenia z siatki na słupkach stalowych </t>
  </si>
  <si>
    <t>mb</t>
  </si>
  <si>
    <t xml:space="preserve">Ogrodzenie </t>
  </si>
  <si>
    <t xml:space="preserve">Wykonanie  ogropdzenia  w nowej lokalizacji  ( siatka  na podmurówce ) wraz z furtką  po zgodnie z UDT </t>
  </si>
  <si>
    <t xml:space="preserve">Rozbiórka ogrodzenia wraz z bramką </t>
  </si>
  <si>
    <t>1</t>
  </si>
  <si>
    <t>2</t>
  </si>
  <si>
    <t>8</t>
  </si>
  <si>
    <t>1.1</t>
  </si>
  <si>
    <t>1.3</t>
  </si>
  <si>
    <t>1.3.1</t>
  </si>
  <si>
    <t>1.3.2</t>
  </si>
  <si>
    <t>1.3.3</t>
  </si>
  <si>
    <t>1.3.4</t>
  </si>
  <si>
    <t>1.5</t>
  </si>
  <si>
    <t>1.6</t>
  </si>
  <si>
    <t>1.7</t>
  </si>
  <si>
    <t xml:space="preserve">Renowacja istniejących studni osadnikowych fi 1200 o głebokości do 3 m  poprzez  oczysczenie, usunięcie ubytków  i dwukrotne wyprawienie masami cementowo mineralnymi z dopuszczeniem do kontaktu z wodą pitna - Atest PZH </t>
  </si>
  <si>
    <t>Studnie z kręgów betonowych i żelbetowych o śred nicy 1000 mm, łączonych na uszczelkę, ustawiane w gotowym wykopie na głęb.2 m, zwieńczone: płytą nadstudzienną i włazem żeliwnym: : Analogia - studnie kanalizacyjne z gotowych elementów prefabrykowanych spełniających wymagania normy PN-EN 1917 z betonu samozagęszczalnego o klasie wytrzymałości min. C35/45, wodoszczelności W12, mrozoodporności F-150 i nasiąkliwości do 5%</t>
  </si>
  <si>
    <t xml:space="preserve">Pozostałe roboty </t>
  </si>
  <si>
    <t xml:space="preserve">Remont narzutu kamiennego D min &gt; 0,5 m </t>
  </si>
  <si>
    <t xml:space="preserve">Punktowy remont drogi dojazdowej do ujęcia w kruszywie łamanym
we frakcji 0,8-31,5  wraz z zagęszczeniem 
</t>
  </si>
  <si>
    <t>1.8</t>
  </si>
  <si>
    <t>Przedmiar robót</t>
  </si>
  <si>
    <t xml:space="preserve">Montaż komory zasów wraz z wyposażeniem i odcinkami instalacji miedzy obiektowych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</si>
</sst>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\ ###\ ##0.00####"/>
  </numFmts>
  <fonts count="16">
    <font>
      <sz val="11"/>
      <color theme="1"/>
      <name val="Czcionka tekstu podstawowego"/>
      <family val="2"/>
      <charset val="238"/>
    </font>
    <font>
      <b/>
      <sz val="8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b/>
      <sz val="10"/>
      <color indexed="8"/>
      <name val="Arial"/>
      <family val="2"/>
      <charset val="238"/>
    </font>
    <font>
      <sz val="11"/>
      <color theme="1"/>
      <name val="Calibri"/>
      <family val="2"/>
    </font>
    <font>
      <sz val="8"/>
      <name val="Tahoma"/>
      <family val="2"/>
      <charset val="238"/>
    </font>
    <font>
      <b/>
      <sz val="8"/>
      <color indexed="8"/>
      <name val="Arial"/>
      <family val="2"/>
      <charset val="238"/>
    </font>
    <font>
      <sz val="8"/>
      <name val="Czcionka tekstu podstawowego"/>
      <family val="2"/>
      <charset val="238"/>
    </font>
    <font>
      <sz val="12"/>
      <color indexed="8"/>
      <name val="Tahoma"/>
      <family val="2"/>
      <charset val="238"/>
    </font>
    <font>
      <sz val="14"/>
      <color theme="1"/>
      <name val="Czcionka tekstu podstawowego"/>
      <family val="2"/>
      <charset val="238"/>
    </font>
    <font>
      <b/>
      <sz val="16"/>
      <color indexed="8"/>
      <name val="Tahoma"/>
      <family val="2"/>
      <charset val="238"/>
    </font>
    <font>
      <sz val="8"/>
      <name val="Czcionka tekstu podstawowego"/>
      <charset val="238"/>
    </font>
    <font>
      <sz val="10"/>
      <name val="Czcionka tekstu podstawowego"/>
      <charset val="238"/>
    </font>
    <font>
      <sz val="10"/>
      <color indexed="8"/>
      <name val="Tahoma"/>
      <family val="2"/>
      <charset val="238"/>
    </font>
    <font>
      <sz val="10"/>
      <name val="Tahoma"/>
      <family val="2"/>
      <charset val="238"/>
    </font>
    <font>
      <sz val="11"/>
      <color indexed="8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44"/>
        <bgColor indexed="9"/>
      </patternFill>
    </fill>
    <fill>
      <patternFill patternType="solid">
        <fgColor indexed="42"/>
        <bgColor indexed="9"/>
      </patternFill>
    </fill>
    <fill>
      <patternFill patternType="solid">
        <fgColor indexed="41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84">
    <xf numFmtId="0" fontId="0" fillId="0" borderId="0" xfId="0"/>
    <xf numFmtId="49" fontId="2" fillId="2" borderId="1" xfId="0" applyNumberFormat="1" applyFont="1" applyFill="1" applyBorder="1" applyAlignment="1">
      <alignment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vertical="top" wrapText="1"/>
    </xf>
    <xf numFmtId="164" fontId="2" fillId="2" borderId="1" xfId="0" applyNumberFormat="1" applyFont="1" applyFill="1" applyBorder="1"/>
    <xf numFmtId="49" fontId="2" fillId="5" borderId="1" xfId="0" applyNumberFormat="1" applyFont="1" applyFill="1" applyBorder="1" applyAlignment="1">
      <alignment vertical="top" wrapText="1"/>
    </xf>
    <xf numFmtId="49" fontId="3" fillId="5" borderId="1" xfId="0" applyNumberFormat="1" applyFont="1" applyFill="1" applyBorder="1" applyAlignment="1">
      <alignment vertical="top" wrapText="1"/>
    </xf>
    <xf numFmtId="164" fontId="2" fillId="5" borderId="1" xfId="0" applyNumberFormat="1" applyFont="1" applyFill="1" applyBorder="1"/>
    <xf numFmtId="49" fontId="5" fillId="2" borderId="1" xfId="0" applyNumberFormat="1" applyFont="1" applyFill="1" applyBorder="1" applyAlignment="1">
      <alignment vertical="top" wrapText="1"/>
    </xf>
    <xf numFmtId="164" fontId="5" fillId="2" borderId="1" xfId="0" applyNumberFormat="1" applyFont="1" applyFill="1" applyBorder="1"/>
    <xf numFmtId="49" fontId="6" fillId="2" borderId="1" xfId="0" applyNumberFormat="1" applyFont="1" applyFill="1" applyBorder="1" applyAlignment="1">
      <alignment vertical="top" wrapText="1"/>
    </xf>
    <xf numFmtId="0" fontId="7" fillId="0" borderId="2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2" fontId="8" fillId="2" borderId="1" xfId="0" applyNumberFormat="1" applyFont="1" applyFill="1" applyBorder="1" applyAlignment="1">
      <alignment vertical="center"/>
    </xf>
    <xf numFmtId="0" fontId="0" fillId="0" borderId="2" xfId="0" applyBorder="1"/>
    <xf numFmtId="0" fontId="9" fillId="0" borderId="2" xfId="0" applyFont="1" applyBorder="1"/>
    <xf numFmtId="49" fontId="5" fillId="2" borderId="0" xfId="0" applyNumberFormat="1" applyFont="1" applyFill="1" applyAlignment="1">
      <alignment vertical="top" wrapText="1"/>
    </xf>
    <xf numFmtId="164" fontId="5" fillId="2" borderId="0" xfId="0" applyNumberFormat="1" applyFont="1" applyFill="1"/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3" fillId="5" borderId="6" xfId="0" applyNumberFormat="1" applyFont="1" applyFill="1" applyBorder="1" applyAlignment="1">
      <alignment vertical="top" wrapText="1"/>
    </xf>
    <xf numFmtId="49" fontId="2" fillId="5" borderId="6" xfId="0" applyNumberFormat="1" applyFont="1" applyFill="1" applyBorder="1" applyAlignment="1">
      <alignment vertical="top" wrapText="1"/>
    </xf>
    <xf numFmtId="164" fontId="2" fillId="5" borderId="6" xfId="0" applyNumberFormat="1" applyFont="1" applyFill="1" applyBorder="1"/>
    <xf numFmtId="49" fontId="2" fillId="2" borderId="2" xfId="0" applyNumberFormat="1" applyFont="1" applyFill="1" applyBorder="1" applyAlignment="1">
      <alignment vertical="top" wrapText="1"/>
    </xf>
    <xf numFmtId="49" fontId="5" fillId="2" borderId="2" xfId="0" applyNumberFormat="1" applyFont="1" applyFill="1" applyBorder="1" applyAlignment="1">
      <alignment vertical="top" wrapText="1"/>
    </xf>
    <xf numFmtId="164" fontId="5" fillId="2" borderId="2" xfId="0" applyNumberFormat="1" applyFont="1" applyFill="1" applyBorder="1"/>
    <xf numFmtId="0" fontId="11" fillId="6" borderId="1" xfId="0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vertical="top" wrapText="1"/>
    </xf>
    <xf numFmtId="164" fontId="5" fillId="2" borderId="5" xfId="0" applyNumberFormat="1" applyFont="1" applyFill="1" applyBorder="1"/>
    <xf numFmtId="164" fontId="2" fillId="2" borderId="5" xfId="0" applyNumberFormat="1" applyFont="1" applyFill="1" applyBorder="1"/>
    <xf numFmtId="0" fontId="0" fillId="0" borderId="7" xfId="0" applyBorder="1"/>
    <xf numFmtId="2" fontId="9" fillId="0" borderId="7" xfId="0" applyNumberFormat="1" applyFont="1" applyBorder="1"/>
    <xf numFmtId="0" fontId="12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right" vertical="center" wrapText="1"/>
    </xf>
    <xf numFmtId="2" fontId="12" fillId="6" borderId="1" xfId="0" applyNumberFormat="1" applyFont="1" applyFill="1" applyBorder="1" applyAlignment="1">
      <alignment horizontal="right" vertical="center" wrapText="1"/>
    </xf>
    <xf numFmtId="0" fontId="14" fillId="2" borderId="1" xfId="0" applyFont="1" applyFill="1" applyBorder="1" applyAlignment="1">
      <alignment vertical="top" wrapText="1"/>
    </xf>
    <xf numFmtId="164" fontId="14" fillId="2" borderId="1" xfId="0" applyNumberFormat="1" applyFont="1" applyFill="1" applyBorder="1" applyAlignment="1">
      <alignment horizontal="right"/>
    </xf>
    <xf numFmtId="49" fontId="14" fillId="2" borderId="1" xfId="0" applyNumberFormat="1" applyFont="1" applyFill="1" applyBorder="1" applyAlignment="1">
      <alignment vertical="top" wrapText="1"/>
    </xf>
    <xf numFmtId="49" fontId="14" fillId="2" borderId="5" xfId="0" applyNumberFormat="1" applyFont="1" applyFill="1" applyBorder="1" applyAlignment="1">
      <alignment vertical="top" wrapText="1"/>
    </xf>
    <xf numFmtId="164" fontId="14" fillId="2" borderId="5" xfId="0" applyNumberFormat="1" applyFont="1" applyFill="1" applyBorder="1" applyAlignment="1">
      <alignment horizontal="right"/>
    </xf>
    <xf numFmtId="49" fontId="14" fillId="2" borderId="1" xfId="0" applyNumberFormat="1" applyFont="1" applyFill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2" fillId="2" borderId="5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2" fontId="12" fillId="6" borderId="8" xfId="0" applyNumberFormat="1" applyFont="1" applyFill="1" applyBorder="1" applyAlignment="1">
      <alignment horizontal="right" vertical="center" wrapText="1"/>
    </xf>
    <xf numFmtId="2" fontId="2" fillId="5" borderId="6" xfId="0" applyNumberFormat="1" applyFont="1" applyFill="1" applyBorder="1"/>
    <xf numFmtId="164" fontId="2" fillId="7" borderId="1" xfId="0" applyNumberFormat="1" applyFont="1" applyFill="1" applyBorder="1"/>
    <xf numFmtId="49" fontId="2" fillId="2" borderId="9" xfId="0" applyNumberFormat="1" applyFont="1" applyFill="1" applyBorder="1" applyAlignment="1">
      <alignment vertical="top" wrapText="1"/>
    </xf>
    <xf numFmtId="49" fontId="5" fillId="2" borderId="9" xfId="0" applyNumberFormat="1" applyFont="1" applyFill="1" applyBorder="1" applyAlignment="1">
      <alignment vertical="top" wrapText="1"/>
    </xf>
    <xf numFmtId="164" fontId="5" fillId="2" borderId="9" xfId="0" applyNumberFormat="1" applyFont="1" applyFill="1" applyBorder="1"/>
    <xf numFmtId="164" fontId="2" fillId="7" borderId="5" xfId="0" applyNumberFormat="1" applyFont="1" applyFill="1" applyBorder="1"/>
    <xf numFmtId="164" fontId="2" fillId="7" borderId="2" xfId="0" applyNumberFormat="1" applyFont="1" applyFill="1" applyBorder="1"/>
    <xf numFmtId="2" fontId="2" fillId="2" borderId="1" xfId="0" applyNumberFormat="1" applyFont="1" applyFill="1" applyBorder="1"/>
    <xf numFmtId="2" fontId="5" fillId="2" borderId="1" xfId="0" applyNumberFormat="1" applyFont="1" applyFill="1" applyBorder="1"/>
    <xf numFmtId="2" fontId="7" fillId="0" borderId="2" xfId="0" applyNumberFormat="1" applyFont="1" applyBorder="1" applyAlignment="1">
      <alignment horizontal="right" vertical="center"/>
    </xf>
    <xf numFmtId="2" fontId="2" fillId="2" borderId="5" xfId="0" applyNumberFormat="1" applyFont="1" applyFill="1" applyBorder="1"/>
    <xf numFmtId="2" fontId="14" fillId="2" borderId="1" xfId="0" applyNumberFormat="1" applyFont="1" applyFill="1" applyBorder="1" applyAlignment="1">
      <alignment horizontal="right"/>
    </xf>
    <xf numFmtId="2" fontId="14" fillId="2" borderId="5" xfId="0" applyNumberFormat="1" applyFont="1" applyFill="1" applyBorder="1" applyAlignment="1">
      <alignment horizontal="right"/>
    </xf>
    <xf numFmtId="49" fontId="13" fillId="2" borderId="6" xfId="0" applyNumberFormat="1" applyFont="1" applyFill="1" applyBorder="1" applyAlignment="1">
      <alignment vertical="top" wrapText="1"/>
    </xf>
    <xf numFmtId="49" fontId="13" fillId="2" borderId="6" xfId="0" applyNumberFormat="1" applyFont="1" applyFill="1" applyBorder="1" applyAlignment="1">
      <alignment horizontal="center" vertical="top" wrapText="1"/>
    </xf>
    <xf numFmtId="164" fontId="13" fillId="2" borderId="6" xfId="0" applyNumberFormat="1" applyFont="1" applyFill="1" applyBorder="1" applyAlignment="1">
      <alignment horizontal="right"/>
    </xf>
    <xf numFmtId="2" fontId="13" fillId="2" borderId="6" xfId="0" applyNumberFormat="1" applyFont="1" applyFill="1" applyBorder="1" applyAlignment="1">
      <alignment horizontal="right"/>
    </xf>
    <xf numFmtId="49" fontId="3" fillId="5" borderId="2" xfId="0" applyNumberFormat="1" applyFont="1" applyFill="1" applyBorder="1" applyAlignment="1">
      <alignment vertical="top" wrapText="1"/>
    </xf>
    <xf numFmtId="49" fontId="2" fillId="5" borderId="2" xfId="0" applyNumberFormat="1" applyFont="1" applyFill="1" applyBorder="1" applyAlignment="1">
      <alignment vertical="top" wrapText="1"/>
    </xf>
    <xf numFmtId="164" fontId="2" fillId="5" borderId="2" xfId="0" applyNumberFormat="1" applyFont="1" applyFill="1" applyBorder="1"/>
    <xf numFmtId="2" fontId="2" fillId="5" borderId="2" xfId="0" applyNumberFormat="1" applyFont="1" applyFill="1" applyBorder="1"/>
    <xf numFmtId="164" fontId="13" fillId="2" borderId="6" xfId="0" applyNumberFormat="1" applyFont="1" applyFill="1" applyBorder="1"/>
    <xf numFmtId="2" fontId="13" fillId="2" borderId="6" xfId="0" applyNumberFormat="1" applyFont="1" applyFill="1" applyBorder="1"/>
    <xf numFmtId="49" fontId="3" fillId="5" borderId="2" xfId="0" applyNumberFormat="1" applyFont="1" applyFill="1" applyBorder="1" applyAlignment="1">
      <alignment horizontal="center" vertical="top" wrapText="1"/>
    </xf>
    <xf numFmtId="0" fontId="12" fillId="0" borderId="0" xfId="0" applyFont="1"/>
    <xf numFmtId="49" fontId="5" fillId="2" borderId="10" xfId="0" applyNumberFormat="1" applyFont="1" applyFill="1" applyBorder="1" applyAlignment="1">
      <alignment vertical="top" wrapText="1"/>
    </xf>
    <xf numFmtId="49" fontId="14" fillId="2" borderId="10" xfId="0" applyNumberFormat="1" applyFont="1" applyFill="1" applyBorder="1" applyAlignment="1">
      <alignment horizontal="center" vertical="top" wrapText="1"/>
    </xf>
    <xf numFmtId="164" fontId="5" fillId="2" borderId="10" xfId="0" applyNumberFormat="1" applyFont="1" applyFill="1" applyBorder="1"/>
    <xf numFmtId="2" fontId="5" fillId="2" borderId="10" xfId="0" applyNumberFormat="1" applyFont="1" applyFill="1" applyBorder="1"/>
    <xf numFmtId="2" fontId="8" fillId="2" borderId="11" xfId="0" applyNumberFormat="1" applyFont="1" applyFill="1" applyBorder="1" applyAlignment="1">
      <alignment vertical="center"/>
    </xf>
    <xf numFmtId="0" fontId="0" fillId="8" borderId="2" xfId="0" applyFill="1" applyBorder="1"/>
    <xf numFmtId="0" fontId="0" fillId="0" borderId="2" xfId="0" applyBorder="1" applyAlignment="1">
      <alignment wrapText="1"/>
    </xf>
    <xf numFmtId="49" fontId="15" fillId="2" borderId="2" xfId="0" applyNumberFormat="1" applyFont="1" applyFill="1" applyBorder="1" applyAlignment="1">
      <alignment vertical="top" wrapText="1"/>
    </xf>
    <xf numFmtId="164" fontId="15" fillId="2" borderId="2" xfId="0" applyNumberFormat="1" applyFont="1" applyFill="1" applyBorder="1"/>
    <xf numFmtId="49" fontId="10" fillId="2" borderId="3" xfId="0" applyNumberFormat="1" applyFont="1" applyFill="1" applyBorder="1" applyAlignment="1">
      <alignment horizontal="center" vertical="top" wrapText="1"/>
    </xf>
    <xf numFmtId="49" fontId="10" fillId="2" borderId="4" xfId="0" applyNumberFormat="1" applyFont="1" applyFill="1" applyBorder="1" applyAlignment="1">
      <alignment horizontal="center" vertical="top" wrapText="1"/>
    </xf>
    <xf numFmtId="49" fontId="10" fillId="2" borderId="12" xfId="0" applyNumberFormat="1" applyFont="1" applyFill="1" applyBorder="1" applyAlignment="1">
      <alignment horizontal="center" vertical="top" wrapText="1"/>
    </xf>
  </cellXfs>
  <cellStyles count="2">
    <cellStyle name="Normal" xfId="1" xr:uid="{00000000-0005-0000-0000-000000000000}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F3:K74"/>
  <sheetViews>
    <sheetView tabSelected="1" topLeftCell="A55" workbookViewId="0">
      <selection activeCell="R58" sqref="R58"/>
    </sheetView>
  </sheetViews>
  <sheetFormatPr defaultRowHeight="14.25"/>
  <cols>
    <col min="6" max="6" width="8" customWidth="1"/>
    <col min="7" max="7" width="55.125" customWidth="1"/>
    <col min="8" max="8" width="6.25" customWidth="1"/>
    <col min="9" max="10" width="10" customWidth="1"/>
    <col min="11" max="11" width="15.375" customWidth="1"/>
  </cols>
  <sheetData>
    <row r="3" spans="6:11" ht="15" thickBot="1"/>
    <row r="4" spans="6:11" ht="21" customHeight="1" thickBot="1">
      <c r="F4" s="81" t="s">
        <v>92</v>
      </c>
      <c r="G4" s="82"/>
      <c r="H4" s="82"/>
      <c r="I4" s="82"/>
      <c r="J4" s="82"/>
      <c r="K4" s="83"/>
    </row>
    <row r="6" spans="6:11" ht="31.5">
      <c r="F6" s="2" t="s">
        <v>0</v>
      </c>
      <c r="G6" s="2" t="s">
        <v>1</v>
      </c>
      <c r="H6" s="2" t="s">
        <v>2</v>
      </c>
      <c r="I6" s="2" t="s">
        <v>3</v>
      </c>
      <c r="J6" s="2" t="s">
        <v>4</v>
      </c>
      <c r="K6" s="2" t="s">
        <v>5</v>
      </c>
    </row>
    <row r="7" spans="6:11">
      <c r="F7" s="3">
        <v>1</v>
      </c>
      <c r="G7" s="3">
        <v>2</v>
      </c>
      <c r="H7" s="3">
        <v>3</v>
      </c>
      <c r="I7" s="3">
        <v>4</v>
      </c>
      <c r="J7" s="3">
        <v>5</v>
      </c>
      <c r="K7" s="3">
        <v>6</v>
      </c>
    </row>
    <row r="8" spans="6:11" ht="36.75" customHeight="1">
      <c r="F8" s="1" t="s">
        <v>6</v>
      </c>
      <c r="G8" s="11" t="s">
        <v>61</v>
      </c>
      <c r="H8" s="4" t="s">
        <v>6</v>
      </c>
      <c r="I8" s="1" t="s">
        <v>6</v>
      </c>
      <c r="K8" s="14"/>
    </row>
    <row r="9" spans="6:11">
      <c r="F9" s="6" t="s">
        <v>77</v>
      </c>
      <c r="G9" s="7" t="s">
        <v>59</v>
      </c>
      <c r="H9" s="7" t="s">
        <v>6</v>
      </c>
      <c r="I9" s="6" t="s">
        <v>6</v>
      </c>
      <c r="J9" s="8"/>
      <c r="K9" s="8"/>
    </row>
    <row r="10" spans="6:11" ht="22.5">
      <c r="F10" s="1" t="s">
        <v>74</v>
      </c>
      <c r="G10" s="27" t="s">
        <v>40</v>
      </c>
      <c r="H10" s="9" t="s">
        <v>8</v>
      </c>
      <c r="I10" s="5">
        <v>10</v>
      </c>
      <c r="J10" s="5"/>
      <c r="K10" s="5"/>
    </row>
    <row r="11" spans="6:11" ht="21">
      <c r="F11" s="9" t="s">
        <v>75</v>
      </c>
      <c r="G11" s="9" t="s">
        <v>35</v>
      </c>
      <c r="H11" s="71" t="s">
        <v>8</v>
      </c>
      <c r="I11" s="10">
        <v>3</v>
      </c>
      <c r="J11" s="10"/>
      <c r="K11" s="10"/>
    </row>
    <row r="12" spans="6:11" ht="31.5">
      <c r="F12" s="19" t="s">
        <v>28</v>
      </c>
      <c r="G12" s="28" t="s">
        <v>9</v>
      </c>
      <c r="H12" s="28" t="s">
        <v>10</v>
      </c>
      <c r="I12" s="29">
        <v>50</v>
      </c>
      <c r="J12" s="29"/>
      <c r="K12" s="29"/>
    </row>
    <row r="13" spans="6:11" ht="21">
      <c r="F13" s="24" t="s">
        <v>29</v>
      </c>
      <c r="G13" s="25" t="s">
        <v>60</v>
      </c>
      <c r="H13" s="25" t="s">
        <v>17</v>
      </c>
      <c r="I13" s="26">
        <v>1</v>
      </c>
      <c r="J13" s="26"/>
      <c r="K13" s="26"/>
    </row>
    <row r="14" spans="6:11">
      <c r="F14" s="6" t="s">
        <v>33</v>
      </c>
      <c r="G14" s="7" t="s">
        <v>24</v>
      </c>
      <c r="H14" s="7"/>
      <c r="I14" s="6"/>
      <c r="J14" s="8"/>
      <c r="K14" s="8"/>
    </row>
    <row r="15" spans="6:11">
      <c r="F15" s="24" t="s">
        <v>74</v>
      </c>
      <c r="G15" s="25" t="s">
        <v>36</v>
      </c>
      <c r="H15" s="25" t="s">
        <v>8</v>
      </c>
      <c r="I15" s="26">
        <v>3</v>
      </c>
      <c r="J15" s="26"/>
      <c r="K15" s="48"/>
    </row>
    <row r="16" spans="6:11" ht="21">
      <c r="F16" s="24" t="s">
        <v>75</v>
      </c>
      <c r="G16" s="25" t="s">
        <v>37</v>
      </c>
      <c r="H16" s="25" t="s">
        <v>8</v>
      </c>
      <c r="I16" s="26">
        <v>1.5</v>
      </c>
      <c r="J16" s="26"/>
      <c r="K16" s="48"/>
    </row>
    <row r="17" spans="6:11" ht="21">
      <c r="F17" s="24" t="s">
        <v>28</v>
      </c>
      <c r="G17" s="25" t="s">
        <v>38</v>
      </c>
      <c r="H17" s="25" t="s">
        <v>8</v>
      </c>
      <c r="I17" s="26">
        <v>2.1</v>
      </c>
      <c r="J17" s="26"/>
      <c r="K17" s="48"/>
    </row>
    <row r="18" spans="6:11">
      <c r="F18" s="24" t="s">
        <v>29</v>
      </c>
      <c r="G18" s="25" t="s">
        <v>39</v>
      </c>
      <c r="H18" s="25" t="s">
        <v>8</v>
      </c>
      <c r="I18" s="26">
        <f>SUM(I15:I17)</f>
        <v>6.6</v>
      </c>
      <c r="J18" s="26"/>
      <c r="K18" s="48"/>
    </row>
    <row r="19" spans="6:11">
      <c r="F19" s="24" t="s">
        <v>30</v>
      </c>
      <c r="G19" s="25" t="s">
        <v>41</v>
      </c>
      <c r="H19" s="25" t="s">
        <v>7</v>
      </c>
      <c r="I19" s="26">
        <v>12</v>
      </c>
      <c r="J19" s="26"/>
      <c r="K19" s="48"/>
    </row>
    <row r="20" spans="6:11">
      <c r="F20" s="24" t="s">
        <v>31</v>
      </c>
      <c r="G20" s="25" t="s">
        <v>42</v>
      </c>
      <c r="H20" s="25" t="s">
        <v>17</v>
      </c>
      <c r="I20" s="26">
        <v>1</v>
      </c>
      <c r="J20" s="26"/>
      <c r="K20" s="48"/>
    </row>
    <row r="21" spans="6:11">
      <c r="F21" s="49" t="s">
        <v>32</v>
      </c>
      <c r="G21" s="50" t="s">
        <v>43</v>
      </c>
      <c r="H21" s="50" t="s">
        <v>8</v>
      </c>
      <c r="I21" s="51">
        <v>14</v>
      </c>
      <c r="J21" s="51"/>
      <c r="K21" s="52"/>
    </row>
    <row r="22" spans="6:11">
      <c r="F22" s="24" t="s">
        <v>76</v>
      </c>
      <c r="G22" s="25" t="s">
        <v>73</v>
      </c>
      <c r="H22" s="25" t="s">
        <v>70</v>
      </c>
      <c r="I22" s="26">
        <v>32</v>
      </c>
      <c r="J22" s="26"/>
      <c r="K22" s="53"/>
    </row>
    <row r="23" spans="6:11">
      <c r="F23" s="20" t="s">
        <v>78</v>
      </c>
      <c r="G23" s="21" t="s">
        <v>11</v>
      </c>
      <c r="H23" s="21" t="s">
        <v>6</v>
      </c>
      <c r="I23" s="22" t="s">
        <v>6</v>
      </c>
      <c r="J23" s="23"/>
      <c r="K23" s="47"/>
    </row>
    <row r="24" spans="6:11">
      <c r="F24" s="20"/>
      <c r="G24" s="21" t="s">
        <v>48</v>
      </c>
      <c r="H24" s="21"/>
      <c r="I24" s="22"/>
      <c r="J24" s="23"/>
      <c r="K24" s="23"/>
    </row>
    <row r="25" spans="6:11">
      <c r="F25" s="20" t="s">
        <v>79</v>
      </c>
      <c r="G25" s="21" t="s">
        <v>46</v>
      </c>
      <c r="H25" s="21"/>
      <c r="I25" s="22"/>
      <c r="J25" s="23"/>
      <c r="K25" s="47"/>
    </row>
    <row r="26" spans="6:11">
      <c r="F26" s="1" t="s">
        <v>74</v>
      </c>
      <c r="G26" s="1" t="s">
        <v>44</v>
      </c>
      <c r="H26" s="1" t="s">
        <v>8</v>
      </c>
      <c r="I26" s="5">
        <v>0.2</v>
      </c>
      <c r="J26" s="5"/>
      <c r="K26" s="54"/>
    </row>
    <row r="27" spans="6:11" ht="21">
      <c r="F27" s="1" t="s">
        <v>75</v>
      </c>
      <c r="G27" s="1" t="s">
        <v>12</v>
      </c>
      <c r="H27" s="1" t="s">
        <v>7</v>
      </c>
      <c r="I27" s="5">
        <v>7</v>
      </c>
      <c r="J27" s="5"/>
      <c r="K27" s="54"/>
    </row>
    <row r="28" spans="6:11" ht="21">
      <c r="F28" s="1" t="s">
        <v>28</v>
      </c>
      <c r="G28" s="1" t="s">
        <v>45</v>
      </c>
      <c r="H28" s="1" t="s">
        <v>8</v>
      </c>
      <c r="I28" s="5">
        <v>3</v>
      </c>
      <c r="J28" s="5"/>
      <c r="K28" s="54"/>
    </row>
    <row r="29" spans="6:11" ht="21">
      <c r="F29" s="1" t="s">
        <v>29</v>
      </c>
      <c r="G29" s="1" t="s">
        <v>15</v>
      </c>
      <c r="H29" s="1" t="s">
        <v>14</v>
      </c>
      <c r="I29" s="5">
        <v>0.36</v>
      </c>
      <c r="J29" s="5"/>
      <c r="K29" s="54"/>
    </row>
    <row r="30" spans="6:11" ht="21">
      <c r="F30" s="1" t="s">
        <v>30</v>
      </c>
      <c r="G30" s="1" t="s">
        <v>20</v>
      </c>
      <c r="H30" s="1" t="s">
        <v>14</v>
      </c>
      <c r="I30" s="5">
        <v>0.36</v>
      </c>
      <c r="J30" s="5"/>
      <c r="K30" s="54"/>
    </row>
    <row r="31" spans="6:11">
      <c r="F31" s="1" t="s">
        <v>80</v>
      </c>
      <c r="G31" s="21" t="s">
        <v>47</v>
      </c>
      <c r="H31" s="21"/>
      <c r="I31" s="22"/>
      <c r="J31" s="23"/>
      <c r="K31" s="47"/>
    </row>
    <row r="32" spans="6:11">
      <c r="F32" s="1" t="s">
        <v>74</v>
      </c>
      <c r="G32" s="1" t="s">
        <v>44</v>
      </c>
      <c r="H32" s="1" t="s">
        <v>8</v>
      </c>
      <c r="I32" s="5">
        <v>0.1</v>
      </c>
      <c r="J32" s="5"/>
      <c r="K32" s="54"/>
    </row>
    <row r="33" spans="6:11" ht="21">
      <c r="F33" s="1" t="s">
        <v>75</v>
      </c>
      <c r="G33" s="1" t="s">
        <v>50</v>
      </c>
      <c r="H33" s="1" t="s">
        <v>7</v>
      </c>
      <c r="I33" s="5">
        <v>6.5</v>
      </c>
      <c r="J33" s="5"/>
      <c r="K33" s="54"/>
    </row>
    <row r="34" spans="6:11" ht="21">
      <c r="F34" s="1" t="s">
        <v>28</v>
      </c>
      <c r="G34" s="1" t="s">
        <v>51</v>
      </c>
      <c r="H34" s="1" t="s">
        <v>8</v>
      </c>
      <c r="I34" s="5">
        <v>1.5</v>
      </c>
      <c r="J34" s="5"/>
      <c r="K34" s="54"/>
    </row>
    <row r="35" spans="6:11" ht="21">
      <c r="F35" s="1" t="s">
        <v>29</v>
      </c>
      <c r="G35" s="1" t="s">
        <v>15</v>
      </c>
      <c r="H35" s="1" t="s">
        <v>14</v>
      </c>
      <c r="I35" s="5">
        <v>0.18</v>
      </c>
      <c r="J35" s="5"/>
      <c r="K35" s="54"/>
    </row>
    <row r="36" spans="6:11" ht="21">
      <c r="F36" s="1" t="s">
        <v>30</v>
      </c>
      <c r="G36" s="1" t="s">
        <v>20</v>
      </c>
      <c r="H36" s="1" t="s">
        <v>14</v>
      </c>
      <c r="I36" s="5">
        <v>0.18</v>
      </c>
      <c r="J36" s="5"/>
      <c r="K36" s="54"/>
    </row>
    <row r="37" spans="6:11">
      <c r="F37" s="1" t="s">
        <v>81</v>
      </c>
      <c r="G37" s="21" t="s">
        <v>49</v>
      </c>
      <c r="H37" s="21"/>
      <c r="I37" s="22"/>
      <c r="J37" s="23"/>
      <c r="K37" s="47"/>
    </row>
    <row r="38" spans="6:11">
      <c r="F38" s="1" t="s">
        <v>74</v>
      </c>
      <c r="G38" s="1" t="s">
        <v>44</v>
      </c>
      <c r="H38" s="1" t="s">
        <v>8</v>
      </c>
      <c r="I38" s="5">
        <v>0.1</v>
      </c>
      <c r="J38" s="5"/>
      <c r="K38" s="54"/>
    </row>
    <row r="39" spans="6:11" ht="21">
      <c r="F39" s="1" t="s">
        <v>75</v>
      </c>
      <c r="G39" s="1" t="s">
        <v>12</v>
      </c>
      <c r="H39" s="1" t="s">
        <v>7</v>
      </c>
      <c r="I39" s="5">
        <v>6.5</v>
      </c>
      <c r="J39" s="5"/>
      <c r="K39" s="54"/>
    </row>
    <row r="40" spans="6:11" ht="21">
      <c r="F40" s="1" t="s">
        <v>28</v>
      </c>
      <c r="G40" s="1" t="s">
        <v>51</v>
      </c>
      <c r="H40" s="1" t="s">
        <v>8</v>
      </c>
      <c r="I40" s="5">
        <v>2.06</v>
      </c>
      <c r="J40" s="5"/>
      <c r="K40" s="54"/>
    </row>
    <row r="41" spans="6:11" ht="21">
      <c r="F41" s="1" t="s">
        <v>29</v>
      </c>
      <c r="G41" s="1" t="s">
        <v>15</v>
      </c>
      <c r="H41" s="1" t="s">
        <v>14</v>
      </c>
      <c r="I41" s="5">
        <v>0.24</v>
      </c>
      <c r="J41" s="5"/>
      <c r="K41" s="54"/>
    </row>
    <row r="42" spans="6:11" ht="21">
      <c r="F42" s="1" t="s">
        <v>30</v>
      </c>
      <c r="G42" s="1" t="s">
        <v>20</v>
      </c>
      <c r="H42" s="1" t="s">
        <v>14</v>
      </c>
      <c r="I42" s="5">
        <v>0.24</v>
      </c>
      <c r="J42" s="5"/>
      <c r="K42" s="54"/>
    </row>
    <row r="43" spans="6:11">
      <c r="F43" s="1" t="s">
        <v>82</v>
      </c>
      <c r="G43" s="21" t="s">
        <v>52</v>
      </c>
      <c r="H43" s="21"/>
      <c r="I43" s="22"/>
      <c r="J43" s="23"/>
      <c r="K43" s="47"/>
    </row>
    <row r="44" spans="6:11">
      <c r="F44" s="1" t="s">
        <v>74</v>
      </c>
      <c r="G44" s="1" t="s">
        <v>44</v>
      </c>
      <c r="H44" s="43" t="s">
        <v>8</v>
      </c>
      <c r="I44" s="5">
        <v>0.27500000000000002</v>
      </c>
      <c r="J44" s="5"/>
      <c r="K44" s="54"/>
    </row>
    <row r="45" spans="6:11" ht="21">
      <c r="F45" s="1" t="s">
        <v>75</v>
      </c>
      <c r="G45" s="1" t="s">
        <v>19</v>
      </c>
      <c r="H45" s="43" t="s">
        <v>8</v>
      </c>
      <c r="I45" s="5">
        <v>1.25</v>
      </c>
      <c r="J45" s="5"/>
      <c r="K45" s="54"/>
    </row>
    <row r="46" spans="6:11" ht="21">
      <c r="F46" s="1" t="s">
        <v>28</v>
      </c>
      <c r="G46" s="1" t="s">
        <v>15</v>
      </c>
      <c r="H46" s="43" t="s">
        <v>14</v>
      </c>
      <c r="I46" s="5">
        <v>0.24</v>
      </c>
      <c r="J46" s="5"/>
      <c r="K46" s="54"/>
    </row>
    <row r="47" spans="6:11" ht="21">
      <c r="F47" s="1" t="s">
        <v>29</v>
      </c>
      <c r="G47" s="9" t="s">
        <v>53</v>
      </c>
      <c r="H47" s="45" t="s">
        <v>14</v>
      </c>
      <c r="I47" s="10">
        <v>0.24</v>
      </c>
      <c r="J47" s="10"/>
      <c r="K47" s="55"/>
    </row>
    <row r="48" spans="6:11" ht="38.25">
      <c r="F48" s="1" t="s">
        <v>34</v>
      </c>
      <c r="G48" s="21" t="s">
        <v>56</v>
      </c>
      <c r="H48" s="21"/>
      <c r="I48" s="22"/>
      <c r="J48" s="23"/>
      <c r="K48" s="47"/>
    </row>
    <row r="49" spans="6:11">
      <c r="F49" s="1" t="s">
        <v>74</v>
      </c>
      <c r="G49" s="1" t="s">
        <v>22</v>
      </c>
      <c r="H49" s="43" t="s">
        <v>13</v>
      </c>
      <c r="I49" s="5">
        <v>11.2</v>
      </c>
      <c r="J49" s="5"/>
      <c r="K49" s="54"/>
    </row>
    <row r="50" spans="6:11" ht="21">
      <c r="F50" s="1" t="s">
        <v>75</v>
      </c>
      <c r="G50" s="1" t="s">
        <v>21</v>
      </c>
      <c r="H50" s="43" t="s">
        <v>18</v>
      </c>
      <c r="I50" s="5">
        <v>6</v>
      </c>
      <c r="J50" s="5"/>
      <c r="K50" s="54"/>
    </row>
    <row r="51" spans="6:11" ht="21">
      <c r="F51" s="1" t="s">
        <v>28</v>
      </c>
      <c r="G51" s="1" t="s">
        <v>23</v>
      </c>
      <c r="H51" s="43" t="s">
        <v>16</v>
      </c>
      <c r="I51" s="5">
        <v>3</v>
      </c>
      <c r="J51" s="5"/>
      <c r="K51" s="54"/>
    </row>
    <row r="52" spans="6:11">
      <c r="F52" s="1" t="s">
        <v>29</v>
      </c>
      <c r="G52" s="12" t="s">
        <v>54</v>
      </c>
      <c r="H52" s="13" t="s">
        <v>16</v>
      </c>
      <c r="I52" s="56">
        <v>3</v>
      </c>
      <c r="J52" s="10"/>
      <c r="K52" s="55"/>
    </row>
    <row r="53" spans="6:11" ht="27.75" customHeight="1">
      <c r="F53" s="1" t="s">
        <v>30</v>
      </c>
      <c r="G53" s="1" t="s">
        <v>55</v>
      </c>
      <c r="H53" s="43" t="s">
        <v>17</v>
      </c>
      <c r="I53" s="5">
        <v>1</v>
      </c>
      <c r="J53" s="5"/>
      <c r="K53" s="54"/>
    </row>
    <row r="54" spans="6:11">
      <c r="F54" s="1" t="s">
        <v>31</v>
      </c>
      <c r="G54" s="1" t="s">
        <v>57</v>
      </c>
      <c r="H54" s="43" t="s">
        <v>8</v>
      </c>
      <c r="I54" s="5">
        <v>14</v>
      </c>
      <c r="J54" s="5"/>
      <c r="K54" s="54"/>
    </row>
    <row r="55" spans="6:11" ht="21">
      <c r="F55" s="1" t="s">
        <v>32</v>
      </c>
      <c r="G55" s="1" t="s">
        <v>58</v>
      </c>
      <c r="H55" s="43" t="s">
        <v>7</v>
      </c>
      <c r="I55" s="5">
        <v>12</v>
      </c>
      <c r="J55" s="5"/>
      <c r="K55" s="54"/>
    </row>
    <row r="56" spans="6:11" ht="37.5" customHeight="1">
      <c r="F56" s="19" t="s">
        <v>76</v>
      </c>
      <c r="G56" s="19" t="s">
        <v>86</v>
      </c>
      <c r="H56" s="44" t="s">
        <v>16</v>
      </c>
      <c r="I56" s="30">
        <v>2</v>
      </c>
      <c r="J56" s="30"/>
      <c r="K56" s="57"/>
    </row>
    <row r="57" spans="6:11" ht="29.25" customHeight="1">
      <c r="F57" s="24" t="s">
        <v>83</v>
      </c>
      <c r="G57" s="64" t="s">
        <v>93</v>
      </c>
      <c r="H57" s="64"/>
      <c r="I57" s="65"/>
      <c r="J57" s="66"/>
      <c r="K57" s="67"/>
    </row>
    <row r="58" spans="6:11" ht="38.25">
      <c r="F58" s="24" t="s">
        <v>74</v>
      </c>
      <c r="G58" s="60" t="s">
        <v>62</v>
      </c>
      <c r="H58" s="61" t="s">
        <v>8</v>
      </c>
      <c r="I58" s="62">
        <v>12</v>
      </c>
      <c r="J58" s="62"/>
      <c r="K58" s="63"/>
    </row>
    <row r="59" spans="6:11" ht="38.25">
      <c r="F59" s="24" t="s">
        <v>75</v>
      </c>
      <c r="G59" s="33" t="s">
        <v>40</v>
      </c>
      <c r="H59" s="33" t="s">
        <v>8</v>
      </c>
      <c r="I59" s="34">
        <v>6</v>
      </c>
      <c r="J59" s="35"/>
      <c r="K59" s="46"/>
    </row>
    <row r="60" spans="6:11" ht="89.25">
      <c r="F60" s="24" t="s">
        <v>28</v>
      </c>
      <c r="G60" s="36" t="s">
        <v>87</v>
      </c>
      <c r="H60" s="41" t="s">
        <v>63</v>
      </c>
      <c r="I60" s="37">
        <v>1</v>
      </c>
      <c r="J60" s="37"/>
      <c r="K60" s="58"/>
    </row>
    <row r="61" spans="6:11">
      <c r="F61" s="24" t="s">
        <v>29</v>
      </c>
      <c r="G61" s="38" t="s">
        <v>64</v>
      </c>
      <c r="H61" s="41" t="s">
        <v>65</v>
      </c>
      <c r="I61" s="37">
        <v>1</v>
      </c>
      <c r="J61" s="37"/>
      <c r="K61" s="58"/>
    </row>
    <row r="62" spans="6:11" ht="38.25">
      <c r="F62" s="24" t="s">
        <v>30</v>
      </c>
      <c r="G62" s="39" t="s">
        <v>66</v>
      </c>
      <c r="H62" s="42" t="s">
        <v>17</v>
      </c>
      <c r="I62" s="40">
        <v>1</v>
      </c>
      <c r="J62" s="40"/>
      <c r="K62" s="59"/>
    </row>
    <row r="63" spans="6:11" ht="27.75" customHeight="1">
      <c r="F63" s="24" t="s">
        <v>84</v>
      </c>
      <c r="G63" s="64" t="s">
        <v>67</v>
      </c>
      <c r="H63" s="70"/>
      <c r="I63" s="65"/>
      <c r="J63" s="66"/>
      <c r="K63" s="67"/>
    </row>
    <row r="64" spans="6:11" ht="38.25">
      <c r="F64" s="24" t="s">
        <v>74</v>
      </c>
      <c r="G64" s="60" t="s">
        <v>68</v>
      </c>
      <c r="H64" s="61" t="s">
        <v>63</v>
      </c>
      <c r="I64" s="68">
        <v>1</v>
      </c>
      <c r="J64" s="68"/>
      <c r="K64" s="69"/>
    </row>
    <row r="65" spans="6:11">
      <c r="F65" s="24" t="s">
        <v>85</v>
      </c>
      <c r="G65" s="21" t="s">
        <v>71</v>
      </c>
      <c r="H65" s="21"/>
      <c r="I65" s="21"/>
      <c r="J65" s="21"/>
      <c r="K65" s="47"/>
    </row>
    <row r="66" spans="6:11">
      <c r="F66" s="24" t="s">
        <v>74</v>
      </c>
      <c r="G66" s="9" t="s">
        <v>69</v>
      </c>
      <c r="H66" s="41" t="s">
        <v>70</v>
      </c>
      <c r="I66" s="10">
        <v>32</v>
      </c>
      <c r="J66" s="10"/>
      <c r="K66" s="55"/>
    </row>
    <row r="67" spans="6:11" ht="21">
      <c r="F67" s="24" t="s">
        <v>75</v>
      </c>
      <c r="G67" s="72" t="s">
        <v>72</v>
      </c>
      <c r="H67" s="73" t="s">
        <v>70</v>
      </c>
      <c r="I67" s="74">
        <v>47</v>
      </c>
      <c r="J67" s="74"/>
      <c r="K67" s="75"/>
    </row>
    <row r="68" spans="6:11">
      <c r="F68" s="24" t="s">
        <v>91</v>
      </c>
      <c r="G68" s="77" t="s">
        <v>88</v>
      </c>
      <c r="H68" s="77"/>
      <c r="I68" s="77"/>
      <c r="J68" s="77"/>
      <c r="K68" s="77"/>
    </row>
    <row r="69" spans="6:11">
      <c r="F69" s="24" t="s">
        <v>74</v>
      </c>
      <c r="G69" s="15" t="s">
        <v>89</v>
      </c>
      <c r="H69" s="15" t="s">
        <v>8</v>
      </c>
      <c r="I69" s="15">
        <v>20</v>
      </c>
      <c r="J69" s="15"/>
      <c r="K69" s="15"/>
    </row>
    <row r="70" spans="6:11" ht="57">
      <c r="F70" s="24" t="s">
        <v>75</v>
      </c>
      <c r="G70" s="78" t="s">
        <v>90</v>
      </c>
      <c r="H70" s="79" t="s">
        <v>8</v>
      </c>
      <c r="I70" s="80">
        <v>120</v>
      </c>
      <c r="J70" s="80"/>
      <c r="K70" s="15"/>
    </row>
    <row r="71" spans="6:11">
      <c r="F71" s="17"/>
      <c r="G71" s="17"/>
      <c r="H71" s="17"/>
      <c r="I71" s="18"/>
      <c r="J71" s="18"/>
      <c r="K71" s="18"/>
    </row>
    <row r="72" spans="6:11" ht="15">
      <c r="I72" s="15" t="s">
        <v>25</v>
      </c>
      <c r="J72" s="15"/>
      <c r="K72" s="76"/>
    </row>
    <row r="73" spans="6:11" ht="18">
      <c r="I73" s="31"/>
      <c r="J73" s="31" t="s">
        <v>26</v>
      </c>
      <c r="K73" s="32"/>
    </row>
    <row r="74" spans="6:11" ht="18">
      <c r="I74" s="15" t="s">
        <v>27</v>
      </c>
      <c r="J74" s="15"/>
      <c r="K74" s="16"/>
    </row>
  </sheetData>
  <mergeCells count="1">
    <mergeCell ref="F4:K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</dc:creator>
  <cp:lastModifiedBy>Gmina Słopnice</cp:lastModifiedBy>
  <cp:lastPrinted>2025-09-01T07:38:25Z</cp:lastPrinted>
  <dcterms:created xsi:type="dcterms:W3CDTF">2025-08-31T09:17:56Z</dcterms:created>
  <dcterms:modified xsi:type="dcterms:W3CDTF">2025-12-12T08:06:10Z</dcterms:modified>
</cp:coreProperties>
</file>